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F159753C-4FF5-4833-B0E6-C909EEFE9087}" xr6:coauthVersionLast="47" xr6:coauthVersionMax="47" xr10:uidLastSave="{00000000-0000-0000-0000-000000000000}"/>
  <bookViews>
    <workbookView xWindow="-120" yWindow="-120" windowWidth="24240" windowHeight="13140" xr2:uid="{79B7351C-82FD-4BE8-8F41-7CB7C91B3520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D64" i="1"/>
  <c r="C64" i="1"/>
  <c r="B64" i="1"/>
  <c r="F53" i="1"/>
  <c r="F52" i="1"/>
  <c r="F51" i="1"/>
  <c r="F50" i="1" s="1"/>
  <c r="H50" i="1"/>
  <c r="G50" i="1"/>
  <c r="E50" i="1"/>
  <c r="D50" i="1"/>
  <c r="C50" i="1"/>
  <c r="B50" i="1"/>
  <c r="F48" i="1"/>
  <c r="F47" i="1"/>
  <c r="F46" i="1"/>
  <c r="F45" i="1" s="1"/>
  <c r="H45" i="1"/>
  <c r="G45" i="1"/>
  <c r="E45" i="1"/>
  <c r="D45" i="1"/>
  <c r="C45" i="1"/>
  <c r="B45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 s="1"/>
  <c r="F25" i="1" s="1"/>
  <c r="H26" i="1"/>
  <c r="G26" i="1"/>
  <c r="G25" i="1" s="1"/>
  <c r="E26" i="1"/>
  <c r="E25" i="1" s="1"/>
  <c r="D26" i="1"/>
  <c r="C26" i="1"/>
  <c r="C25" i="1" s="1"/>
  <c r="B26" i="1"/>
  <c r="B25" i="1" s="1"/>
  <c r="H25" i="1"/>
  <c r="D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H10" i="1"/>
  <c r="G10" i="1"/>
  <c r="G9" i="1" s="1"/>
  <c r="G8" i="1" s="1"/>
  <c r="G43" i="1" s="1"/>
  <c r="E10" i="1"/>
  <c r="E9" i="1" s="1"/>
  <c r="D10" i="1"/>
  <c r="C10" i="1"/>
  <c r="C9" i="1" s="1"/>
  <c r="C8" i="1" s="1"/>
  <c r="C43" i="1" s="1"/>
  <c r="B10" i="1"/>
  <c r="B9" i="1" s="1"/>
  <c r="H9" i="1"/>
  <c r="H8" i="1" s="1"/>
  <c r="H43" i="1" s="1"/>
  <c r="D9" i="1"/>
  <c r="D8" i="1" s="1"/>
  <c r="D43" i="1" s="1"/>
  <c r="B8" i="1" l="1"/>
  <c r="B43" i="1" s="1"/>
  <c r="F9" i="1"/>
  <c r="F8" i="1" s="1"/>
  <c r="F43" i="1" s="1"/>
  <c r="E8" i="1"/>
  <c r="E43" i="1" s="1"/>
  <c r="F10" i="1"/>
</calcChain>
</file>

<file path=xl/sharedStrings.xml><?xml version="1.0" encoding="utf-8"?>
<sst xmlns="http://schemas.openxmlformats.org/spreadsheetml/2006/main" count="91" uniqueCount="82">
  <si>
    <t>Formato 2 Informe Analítico de la Deuda Pública y Otros Pasivos - LDF</t>
  </si>
  <si>
    <t xml:space="preserve"> INSTITUTO DE INFRAESTRUCTURA FISICA EDUCATIVA DE GUANAJUATO</t>
  </si>
  <si>
    <t>Informe Analítico de la Deuda Pública y Otros Pasivos - LDF</t>
  </si>
  <si>
    <t>Al 31 de Diciembre de 2022 y al 30 de Junio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</si>
  <si>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</si>
  <si>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</si>
  <si>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</si>
  <si>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</si>
  <si>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</si>
  <si>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</si>
  <si>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</si>
  <si>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</si>
  <si>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</si>
  <si>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</si>
  <si>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</si>
  <si>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</si>
  <si>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BANAMEX 2016</t>
  </si>
  <si>
    <t>D000RB0028-2131201020</t>
  </si>
  <si>
    <t>BBVA BANCOMER 2018</t>
  </si>
  <si>
    <t>D000RB0045-2131201021</t>
  </si>
  <si>
    <t>SANTANDER 2020</t>
  </si>
  <si>
    <t>D000RB0046-2131201022</t>
  </si>
  <si>
    <t>CITIBANAMEX 2020</t>
  </si>
  <si>
    <t>D000RB0047-2131201023</t>
  </si>
  <si>
    <t>BAJÍO 2020</t>
  </si>
  <si>
    <t>D000RB0048-2131201024</t>
  </si>
  <si>
    <t>BBVA 2020</t>
  </si>
  <si>
    <t>D000RB0049-2131201025</t>
  </si>
  <si>
    <t>BBVA BANCOMER 2021</t>
  </si>
  <si>
    <t>D000RB0050-2131201026</t>
  </si>
  <si>
    <t>CITIBANAMEX 2021</t>
  </si>
  <si>
    <t>D000RB0051-2131201027</t>
  </si>
  <si>
    <t>CITIBANAMEX 2022</t>
  </si>
  <si>
    <t>D000RB0058-2131201028</t>
  </si>
  <si>
    <t>HSBC 2022 2S</t>
  </si>
  <si>
    <t>D000RB0059-2131201029</t>
  </si>
  <si>
    <t>HSBC 2022 3S</t>
  </si>
  <si>
    <t>D000RB0060-2131201030</t>
  </si>
  <si>
    <t>D000RB0061-0000000000</t>
  </si>
  <si>
    <t>a2) Títulos y Valores</t>
  </si>
  <si>
    <t>a3) Arrendamientos Financieros</t>
  </si>
  <si>
    <t>B. Largo Plazo (B=b1+b2+b3)</t>
  </si>
  <si>
    <t>b1) Instituciones de Crédito</t>
  </si>
  <si>
    <t>Santander, S.A.</t>
  </si>
  <si>
    <t>R0046-2233001022</t>
  </si>
  <si>
    <t xml:space="preserve">Banamex, S.A. </t>
  </si>
  <si>
    <t>R0028-2233001020</t>
  </si>
  <si>
    <t xml:space="preserve">BBVA Bancomer, S.A. </t>
  </si>
  <si>
    <t>R0045-2233001021</t>
  </si>
  <si>
    <t>R0047-2233001023</t>
  </si>
  <si>
    <t>Banco del Bajio, S.A</t>
  </si>
  <si>
    <t>R0048-2233001024</t>
  </si>
  <si>
    <t>R0049-2233001025</t>
  </si>
  <si>
    <t>R0050-2233001026</t>
  </si>
  <si>
    <t>R0051-2233001027</t>
  </si>
  <si>
    <t>R0058-2233001028</t>
  </si>
  <si>
    <t>R0059-2233001029</t>
  </si>
  <si>
    <t>R0060-2233001030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</si>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</sst>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5" fillId="0" borderId="5" xfId="0" applyFont="1" applyBorder="1" applyAlignment="1">
      <alignment horizontal="left" vertical="center" indent="7"/>
    </xf>
    <xf numFmtId="0" fontId="6" fillId="0" borderId="0" xfId="0" applyFont="1" applyAlignment="1">
      <alignment horizontal="left" vertical="top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/>
    <xf numFmtId="0" fontId="6" fillId="0" borderId="0" xfId="0" applyFont="1"/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5" xfId="2" applyFont="1" applyBorder="1" applyAlignment="1" applyProtection="1">
      <alignment horizontal="left"/>
      <protection locked="0"/>
    </xf>
    <xf numFmtId="0" fontId="7" fillId="0" borderId="0" xfId="2" applyFont="1" applyAlignment="1" applyProtection="1">
      <alignment horizontal="left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Fill="1" applyBorder="1" applyAlignment="1">
      <alignment horizontal="right"/>
    </xf>
    <xf numFmtId="165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11" xfId="1" applyNumberFormat="1" applyFont="1" applyFill="1" applyBorder="1" applyAlignment="1">
      <alignment horizontal="right" vertical="center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165" fontId="0" fillId="0" borderId="1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3">
    <cellStyle name="Millares" xfId="1" builtinId="3"/>
    <cellStyle name="Normal" xfId="0" builtinId="0"/>
    <cellStyle name="Normal 7" xfId="2" xr:uid="{B2CB84B2-0103-49C1-A795-8875CA0EC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1</xdr:row>
      <xdr:rowOff>54429</xdr:rowOff>
    </xdr:from>
    <xdr:to>
      <xdr:col>0</xdr:col>
      <xdr:colOff>2394857</xdr:colOff>
      <xdr:row>4</xdr:row>
      <xdr:rowOff>176892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E0FBC33F-94FA-44BC-A422-9F6ABD5A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87804"/>
          <a:ext cx="2354036" cy="693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830036</xdr:colOff>
      <xdr:row>73</xdr:row>
      <xdr:rowOff>149088</xdr:rowOff>
    </xdr:from>
    <xdr:to>
      <xdr:col>0</xdr:col>
      <xdr:colOff>2485838</xdr:colOff>
      <xdr:row>79</xdr:row>
      <xdr:rowOff>139978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39F36B8A-C476-4C7A-AC8B-236A2CEAD70E}"/>
            </a:ext>
          </a:extLst>
        </xdr:cNvPr>
        <xdr:cNvSpPr txBox="1"/>
      </xdr:nvSpPr>
      <xdr:spPr>
        <a:xfrm>
          <a:off x="830036" y="148271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2527978</xdr:colOff>
      <xdr:row>73</xdr:row>
      <xdr:rowOff>182221</xdr:rowOff>
    </xdr:from>
    <xdr:to>
      <xdr:col>1</xdr:col>
      <xdr:colOff>376688</xdr:colOff>
      <xdr:row>80</xdr:row>
      <xdr:rowOff>84901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5812ACD9-90F5-4E2E-908C-1DD300B58A1B}"/>
            </a:ext>
          </a:extLst>
        </xdr:cNvPr>
        <xdr:cNvSpPr txBox="1"/>
      </xdr:nvSpPr>
      <xdr:spPr>
        <a:xfrm>
          <a:off x="2527978" y="14860246"/>
          <a:ext cx="225878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454951</xdr:colOff>
      <xdr:row>73</xdr:row>
      <xdr:rowOff>157371</xdr:rowOff>
    </xdr:from>
    <xdr:to>
      <xdr:col>2</xdr:col>
      <xdr:colOff>1324448</xdr:colOff>
      <xdr:row>79</xdr:row>
      <xdr:rowOff>139979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D83EAD62-4ABE-4E84-9143-668C6A5DA5EE}"/>
            </a:ext>
          </a:extLst>
        </xdr:cNvPr>
        <xdr:cNvSpPr txBox="1"/>
      </xdr:nvSpPr>
      <xdr:spPr>
        <a:xfrm>
          <a:off x="4865026" y="14835396"/>
          <a:ext cx="2250622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1319901</xdr:colOff>
      <xdr:row>73</xdr:row>
      <xdr:rowOff>0</xdr:rowOff>
    </xdr:from>
    <xdr:to>
      <xdr:col>4</xdr:col>
      <xdr:colOff>756564</xdr:colOff>
      <xdr:row>79</xdr:row>
      <xdr:rowOff>166481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A77FEDB3-9CE2-4AC8-99B0-CD118C94F4DF}"/>
            </a:ext>
          </a:extLst>
        </xdr:cNvPr>
        <xdr:cNvSpPr txBox="1"/>
      </xdr:nvSpPr>
      <xdr:spPr>
        <a:xfrm>
          <a:off x="7111101" y="14678025"/>
          <a:ext cx="2256063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775607</xdr:colOff>
      <xdr:row>73</xdr:row>
      <xdr:rowOff>8283</xdr:rowOff>
    </xdr:from>
    <xdr:to>
      <xdr:col>5</xdr:col>
      <xdr:colOff>1008113</xdr:colOff>
      <xdr:row>79</xdr:row>
      <xdr:rowOff>174764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710942D9-8AFB-4D20-A045-DAE921AB5FE6}"/>
            </a:ext>
          </a:extLst>
        </xdr:cNvPr>
        <xdr:cNvSpPr txBox="1"/>
      </xdr:nvSpPr>
      <xdr:spPr>
        <a:xfrm>
          <a:off x="9386207" y="14686308"/>
          <a:ext cx="1985106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F169-DAB1-45D1-A832-3DADEF8059BE}">
  <dimension ref="A1:I68"/>
  <sheetViews>
    <sheetView showGridLines="0" tabSelected="1" zoomScale="70" zoomScaleNormal="70" workbookViewId="0">
      <selection activeCell="E89" sqref="E89"/>
    </sheetView>
  </sheetViews>
  <sheetFormatPr baseColWidth="10" defaultRowHeight="15" x14ac:dyDescent="0.25"/>
  <cols>
    <col min="1" max="1" width="66.1406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  <col min="9" max="9" width="18.5703125" style="6" bestFit="1" customWidth="1"/>
    <col min="10" max="11" width="12.140625" bestFit="1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9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9" x14ac:dyDescent="0.25">
      <c r="A5" s="10" t="s">
        <v>4</v>
      </c>
      <c r="B5" s="11"/>
      <c r="C5" s="11"/>
      <c r="D5" s="11"/>
      <c r="E5" s="11"/>
      <c r="F5" s="11"/>
      <c r="G5" s="11"/>
      <c r="H5" s="12"/>
    </row>
    <row r="6" spans="1:9" ht="45" x14ac:dyDescent="0.25">
      <c r="A6" s="13" t="s">
        <v>5</v>
      </c>
      <c r="B6" s="14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5" t="s">
        <v>12</v>
      </c>
      <c r="I6" s="16"/>
    </row>
    <row r="7" spans="1:9" x14ac:dyDescent="0.25">
      <c r="A7" s="17"/>
      <c r="B7" s="17"/>
      <c r="C7" s="17"/>
      <c r="D7" s="17"/>
      <c r="E7" s="17"/>
      <c r="F7" s="17"/>
      <c r="G7" s="17"/>
      <c r="H7" s="17"/>
      <c r="I7" s="16"/>
    </row>
    <row r="8" spans="1:9" x14ac:dyDescent="0.25">
      <c r="A8" s="18" t="s">
        <v>13</v>
      </c>
      <c r="B8" s="19">
        <f>B9+B25</f>
        <v>0</v>
      </c>
      <c r="C8" s="19">
        <f>C9+C25</f>
        <v>0</v>
      </c>
      <c r="D8" s="19">
        <f t="shared" ref="D8:H8" si="0">D9+D25</f>
        <v>0</v>
      </c>
      <c r="E8" s="19">
        <f t="shared" si="0"/>
        <v>0</v>
      </c>
      <c r="F8" s="19">
        <f>F9+F25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20" t="s">
        <v>14</v>
      </c>
      <c r="B9" s="21">
        <f>SUM(B10+B23+B24)</f>
        <v>0</v>
      </c>
      <c r="C9" s="21">
        <f>SUM(C10+C23+C24)</f>
        <v>0</v>
      </c>
      <c r="D9" s="21">
        <f>SUM(D10+D23+D24)</f>
        <v>0</v>
      </c>
      <c r="E9" s="21">
        <f>SUM(E10+E23+E24)</f>
        <v>0</v>
      </c>
      <c r="F9" s="21">
        <f>B9+C9-D9+E9</f>
        <v>0</v>
      </c>
      <c r="G9" s="21">
        <f>SUM(G10+G23+G24)</f>
        <v>0</v>
      </c>
      <c r="H9" s="21">
        <f>SUM(H10+H23+H24)</f>
        <v>0</v>
      </c>
    </row>
    <row r="10" spans="1:9" x14ac:dyDescent="0.25">
      <c r="A10" s="22" t="s">
        <v>15</v>
      </c>
      <c r="B10" s="21">
        <f>SUM(B11:B21)</f>
        <v>0</v>
      </c>
      <c r="C10" s="21">
        <f>SUM(C11:C21)</f>
        <v>0</v>
      </c>
      <c r="D10" s="21">
        <f>SUM(D11:D21)</f>
        <v>0</v>
      </c>
      <c r="E10" s="21">
        <f>SUM(E11:E21)</f>
        <v>0</v>
      </c>
      <c r="F10" s="21">
        <f>B10+C10-D10+E10</f>
        <v>0</v>
      </c>
      <c r="G10" s="21">
        <f>SUM(G11:G21)</f>
        <v>0</v>
      </c>
      <c r="H10" s="21">
        <f>SUM(H11:H21)</f>
        <v>0</v>
      </c>
    </row>
    <row r="11" spans="1:9" x14ac:dyDescent="0.25">
      <c r="A11" s="23" t="s">
        <v>16</v>
      </c>
      <c r="B11" s="21">
        <v>0</v>
      </c>
      <c r="C11" s="21">
        <v>0</v>
      </c>
      <c r="D11" s="21">
        <v>0</v>
      </c>
      <c r="E11" s="21">
        <v>0</v>
      </c>
      <c r="F11" s="21">
        <f t="shared" ref="F11:F22" si="1">B11+C11-D11+E11</f>
        <v>0</v>
      </c>
      <c r="G11" s="21">
        <v>0</v>
      </c>
      <c r="H11" s="21">
        <v>0</v>
      </c>
      <c r="I11" s="24" t="s">
        <v>17</v>
      </c>
    </row>
    <row r="12" spans="1:9" x14ac:dyDescent="0.25">
      <c r="A12" s="23" t="s">
        <v>18</v>
      </c>
      <c r="B12" s="21">
        <v>0</v>
      </c>
      <c r="C12" s="21">
        <v>0</v>
      </c>
      <c r="D12" s="21">
        <v>0</v>
      </c>
      <c r="E12" s="21">
        <v>0</v>
      </c>
      <c r="F12" s="21">
        <f t="shared" si="1"/>
        <v>0</v>
      </c>
      <c r="G12" s="21">
        <v>0</v>
      </c>
      <c r="H12" s="21">
        <v>0</v>
      </c>
      <c r="I12" s="24" t="s">
        <v>19</v>
      </c>
    </row>
    <row r="13" spans="1:9" x14ac:dyDescent="0.25">
      <c r="A13" s="23" t="s">
        <v>20</v>
      </c>
      <c r="B13" s="21">
        <v>0</v>
      </c>
      <c r="C13" s="21">
        <v>0</v>
      </c>
      <c r="D13" s="21">
        <v>0</v>
      </c>
      <c r="E13" s="21">
        <v>0</v>
      </c>
      <c r="F13" s="21">
        <f t="shared" si="1"/>
        <v>0</v>
      </c>
      <c r="G13" s="21">
        <v>0</v>
      </c>
      <c r="H13" s="21">
        <v>0</v>
      </c>
      <c r="I13" s="24" t="s">
        <v>21</v>
      </c>
    </row>
    <row r="14" spans="1:9" x14ac:dyDescent="0.25">
      <c r="A14" s="23" t="s">
        <v>22</v>
      </c>
      <c r="B14" s="21">
        <v>0</v>
      </c>
      <c r="C14" s="21">
        <v>0</v>
      </c>
      <c r="D14" s="21">
        <v>0</v>
      </c>
      <c r="E14" s="21">
        <v>0</v>
      </c>
      <c r="F14" s="21">
        <f t="shared" si="1"/>
        <v>0</v>
      </c>
      <c r="G14" s="21">
        <v>0</v>
      </c>
      <c r="H14" s="21">
        <v>0</v>
      </c>
      <c r="I14" s="24" t="s">
        <v>23</v>
      </c>
    </row>
    <row r="15" spans="1:9" x14ac:dyDescent="0.25">
      <c r="A15" s="23" t="s">
        <v>24</v>
      </c>
      <c r="B15" s="21">
        <v>0</v>
      </c>
      <c r="C15" s="21">
        <v>0</v>
      </c>
      <c r="D15" s="21">
        <v>0</v>
      </c>
      <c r="E15" s="21">
        <v>0</v>
      </c>
      <c r="F15" s="21">
        <f t="shared" si="1"/>
        <v>0</v>
      </c>
      <c r="G15" s="21">
        <v>0</v>
      </c>
      <c r="H15" s="21">
        <v>0</v>
      </c>
      <c r="I15" s="24" t="s">
        <v>25</v>
      </c>
    </row>
    <row r="16" spans="1:9" x14ac:dyDescent="0.25">
      <c r="A16" s="23" t="s">
        <v>26</v>
      </c>
      <c r="B16" s="21">
        <v>0</v>
      </c>
      <c r="C16" s="21">
        <v>0</v>
      </c>
      <c r="D16" s="21">
        <v>0</v>
      </c>
      <c r="E16" s="21">
        <v>0</v>
      </c>
      <c r="F16" s="21">
        <f t="shared" si="1"/>
        <v>0</v>
      </c>
      <c r="G16" s="21">
        <v>0</v>
      </c>
      <c r="H16" s="21">
        <v>0</v>
      </c>
      <c r="I16" s="24" t="s">
        <v>27</v>
      </c>
    </row>
    <row r="17" spans="1:9" x14ac:dyDescent="0.25">
      <c r="A17" s="23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f t="shared" si="1"/>
        <v>0</v>
      </c>
      <c r="G17" s="21">
        <v>0</v>
      </c>
      <c r="H17" s="21">
        <v>0</v>
      </c>
      <c r="I17" s="24" t="s">
        <v>29</v>
      </c>
    </row>
    <row r="18" spans="1:9" x14ac:dyDescent="0.25">
      <c r="A18" s="23" t="s">
        <v>30</v>
      </c>
      <c r="B18" s="21">
        <v>0</v>
      </c>
      <c r="C18" s="21">
        <v>0</v>
      </c>
      <c r="D18" s="21">
        <v>0</v>
      </c>
      <c r="E18" s="21">
        <v>0</v>
      </c>
      <c r="F18" s="21">
        <f t="shared" si="1"/>
        <v>0</v>
      </c>
      <c r="G18" s="21">
        <v>0</v>
      </c>
      <c r="H18" s="21">
        <v>0</v>
      </c>
      <c r="I18" s="24" t="s">
        <v>31</v>
      </c>
    </row>
    <row r="19" spans="1:9" x14ac:dyDescent="0.25">
      <c r="A19" s="23" t="s">
        <v>32</v>
      </c>
      <c r="B19" s="21">
        <v>0</v>
      </c>
      <c r="C19" s="21">
        <v>0</v>
      </c>
      <c r="D19" s="21">
        <v>0</v>
      </c>
      <c r="E19" s="21">
        <v>0</v>
      </c>
      <c r="F19" s="21">
        <f t="shared" si="1"/>
        <v>0</v>
      </c>
      <c r="G19" s="21">
        <v>0</v>
      </c>
      <c r="H19" s="21">
        <v>0</v>
      </c>
      <c r="I19" s="24" t="s">
        <v>33</v>
      </c>
    </row>
    <row r="20" spans="1:9" x14ac:dyDescent="0.25">
      <c r="A20" s="23" t="s">
        <v>34</v>
      </c>
      <c r="B20" s="21">
        <v>0</v>
      </c>
      <c r="C20" s="21">
        <v>0</v>
      </c>
      <c r="D20" s="21">
        <v>0</v>
      </c>
      <c r="E20" s="21">
        <v>0</v>
      </c>
      <c r="F20" s="21">
        <f t="shared" si="1"/>
        <v>0</v>
      </c>
      <c r="G20" s="21">
        <v>0</v>
      </c>
      <c r="H20" s="21">
        <v>0</v>
      </c>
      <c r="I20" s="24" t="s">
        <v>35</v>
      </c>
    </row>
    <row r="21" spans="1:9" x14ac:dyDescent="0.25">
      <c r="A21" s="23" t="s">
        <v>36</v>
      </c>
      <c r="B21" s="21">
        <v>0</v>
      </c>
      <c r="C21" s="21">
        <v>0</v>
      </c>
      <c r="D21" s="21">
        <v>0</v>
      </c>
      <c r="E21" s="21">
        <v>0</v>
      </c>
      <c r="F21" s="21">
        <f t="shared" si="1"/>
        <v>0</v>
      </c>
      <c r="G21" s="21">
        <v>0</v>
      </c>
      <c r="H21" s="21">
        <v>0</v>
      </c>
      <c r="I21" s="24" t="s">
        <v>37</v>
      </c>
    </row>
    <row r="22" spans="1:9" x14ac:dyDescent="0.25">
      <c r="A22" s="23"/>
      <c r="B22" s="21">
        <v>0</v>
      </c>
      <c r="C22" s="21">
        <v>0</v>
      </c>
      <c r="D22" s="21">
        <v>0</v>
      </c>
      <c r="E22" s="21">
        <v>0</v>
      </c>
      <c r="F22" s="21">
        <f t="shared" si="1"/>
        <v>0</v>
      </c>
      <c r="G22" s="21">
        <v>0</v>
      </c>
      <c r="H22" s="21">
        <v>0</v>
      </c>
      <c r="I22" s="24" t="s">
        <v>38</v>
      </c>
    </row>
    <row r="23" spans="1:9" x14ac:dyDescent="0.25">
      <c r="A23" s="22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f>B23+C23-D23+E23</f>
        <v>0</v>
      </c>
      <c r="G23" s="21">
        <v>0</v>
      </c>
      <c r="H23" s="21">
        <v>0</v>
      </c>
    </row>
    <row r="24" spans="1:9" x14ac:dyDescent="0.25">
      <c r="A24" s="22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f>B24+C24-D24+E24</f>
        <v>0</v>
      </c>
      <c r="G24" s="21">
        <v>0</v>
      </c>
      <c r="H24" s="21">
        <v>0</v>
      </c>
    </row>
    <row r="25" spans="1:9" x14ac:dyDescent="0.25">
      <c r="A25" s="20" t="s">
        <v>41</v>
      </c>
      <c r="B25" s="21">
        <f t="shared" ref="B25:H25" si="2">SUM(B26+B38+B39)</f>
        <v>0</v>
      </c>
      <c r="C25" s="21">
        <f t="shared" si="2"/>
        <v>0</v>
      </c>
      <c r="D25" s="21">
        <f t="shared" si="2"/>
        <v>0</v>
      </c>
      <c r="E25" s="21">
        <f t="shared" si="2"/>
        <v>0</v>
      </c>
      <c r="F25" s="21">
        <f t="shared" si="2"/>
        <v>0</v>
      </c>
      <c r="G25" s="21">
        <f t="shared" si="2"/>
        <v>0</v>
      </c>
      <c r="H25" s="21">
        <f t="shared" si="2"/>
        <v>0</v>
      </c>
    </row>
    <row r="26" spans="1:9" x14ac:dyDescent="0.25">
      <c r="A26" s="22" t="s">
        <v>42</v>
      </c>
      <c r="B26" s="25">
        <f t="shared" ref="B26:H26" si="3">SUM(B27:B37)</f>
        <v>0</v>
      </c>
      <c r="C26" s="25">
        <f t="shared" si="3"/>
        <v>0</v>
      </c>
      <c r="D26" s="25">
        <f t="shared" si="3"/>
        <v>0</v>
      </c>
      <c r="E26" s="25">
        <f t="shared" si="3"/>
        <v>0</v>
      </c>
      <c r="F26" s="21">
        <f t="shared" si="3"/>
        <v>0</v>
      </c>
      <c r="G26" s="25">
        <f t="shared" si="3"/>
        <v>0</v>
      </c>
      <c r="H26" s="25">
        <f t="shared" si="3"/>
        <v>0</v>
      </c>
      <c r="I26" s="26"/>
    </row>
    <row r="27" spans="1:9" x14ac:dyDescent="0.25">
      <c r="A27" s="22" t="s">
        <v>43</v>
      </c>
      <c r="B27" s="21">
        <v>0</v>
      </c>
      <c r="C27" s="25">
        <v>0</v>
      </c>
      <c r="D27" s="25">
        <v>0</v>
      </c>
      <c r="E27" s="25">
        <v>0</v>
      </c>
      <c r="F27" s="21">
        <f t="shared" ref="F27:F39" si="4">B27+C27-D27+E27</f>
        <v>0</v>
      </c>
      <c r="G27" s="25">
        <v>0</v>
      </c>
      <c r="H27" s="25">
        <v>0</v>
      </c>
      <c r="I27" s="27" t="s">
        <v>44</v>
      </c>
    </row>
    <row r="28" spans="1:9" x14ac:dyDescent="0.25">
      <c r="A28" s="22" t="s">
        <v>45</v>
      </c>
      <c r="B28" s="25">
        <v>0</v>
      </c>
      <c r="C28" s="25">
        <v>0</v>
      </c>
      <c r="D28" s="25">
        <v>0</v>
      </c>
      <c r="E28" s="25">
        <v>0</v>
      </c>
      <c r="F28" s="21">
        <f t="shared" si="4"/>
        <v>0</v>
      </c>
      <c r="G28" s="25">
        <v>0</v>
      </c>
      <c r="H28" s="25">
        <v>0</v>
      </c>
      <c r="I28" s="27" t="s">
        <v>46</v>
      </c>
    </row>
    <row r="29" spans="1:9" x14ac:dyDescent="0.25">
      <c r="A29" s="22" t="s">
        <v>47</v>
      </c>
      <c r="B29" s="25">
        <v>0</v>
      </c>
      <c r="C29" s="25">
        <v>0</v>
      </c>
      <c r="D29" s="25">
        <v>0</v>
      </c>
      <c r="E29" s="25">
        <v>0</v>
      </c>
      <c r="F29" s="21">
        <f t="shared" si="4"/>
        <v>0</v>
      </c>
      <c r="G29" s="25">
        <v>0</v>
      </c>
      <c r="H29" s="25">
        <v>0</v>
      </c>
      <c r="I29" s="27" t="s">
        <v>48</v>
      </c>
    </row>
    <row r="30" spans="1:9" x14ac:dyDescent="0.25">
      <c r="A30" s="22" t="s">
        <v>45</v>
      </c>
      <c r="B30" s="25">
        <v>0</v>
      </c>
      <c r="C30" s="25">
        <v>0</v>
      </c>
      <c r="D30" s="25">
        <v>0</v>
      </c>
      <c r="E30" s="25">
        <v>0</v>
      </c>
      <c r="F30" s="21">
        <f t="shared" si="4"/>
        <v>0</v>
      </c>
      <c r="G30" s="25">
        <v>0</v>
      </c>
      <c r="H30" s="28">
        <v>0</v>
      </c>
      <c r="I30" s="29" t="s">
        <v>49</v>
      </c>
    </row>
    <row r="31" spans="1:9" x14ac:dyDescent="0.25">
      <c r="A31" s="22" t="s">
        <v>50</v>
      </c>
      <c r="B31" s="25">
        <v>0</v>
      </c>
      <c r="C31" s="25">
        <v>0</v>
      </c>
      <c r="D31" s="25">
        <v>0</v>
      </c>
      <c r="E31" s="25">
        <v>0</v>
      </c>
      <c r="F31" s="21">
        <f t="shared" si="4"/>
        <v>0</v>
      </c>
      <c r="G31" s="25">
        <v>0</v>
      </c>
      <c r="H31" s="25">
        <v>0</v>
      </c>
      <c r="I31" s="29" t="s">
        <v>51</v>
      </c>
    </row>
    <row r="32" spans="1:9" x14ac:dyDescent="0.25">
      <c r="A32" s="22" t="s">
        <v>47</v>
      </c>
      <c r="B32" s="25">
        <v>0</v>
      </c>
      <c r="C32" s="25">
        <v>0</v>
      </c>
      <c r="D32" s="25">
        <v>0</v>
      </c>
      <c r="E32" s="25">
        <v>0</v>
      </c>
      <c r="F32" s="21">
        <f t="shared" si="4"/>
        <v>0</v>
      </c>
      <c r="G32" s="25">
        <v>0</v>
      </c>
      <c r="H32" s="28">
        <v>0</v>
      </c>
      <c r="I32" s="29" t="s">
        <v>52</v>
      </c>
    </row>
    <row r="33" spans="1:9" x14ac:dyDescent="0.25">
      <c r="A33" s="22" t="s">
        <v>47</v>
      </c>
      <c r="B33" s="25">
        <v>0</v>
      </c>
      <c r="C33" s="25">
        <v>0</v>
      </c>
      <c r="D33" s="25">
        <v>0</v>
      </c>
      <c r="E33" s="25">
        <v>0</v>
      </c>
      <c r="F33" s="21">
        <f t="shared" si="4"/>
        <v>0</v>
      </c>
      <c r="G33" s="25">
        <v>0</v>
      </c>
      <c r="H33" s="28">
        <v>0</v>
      </c>
      <c r="I33" s="29" t="s">
        <v>53</v>
      </c>
    </row>
    <row r="34" spans="1:9" x14ac:dyDescent="0.25">
      <c r="A34" s="22" t="s">
        <v>30</v>
      </c>
      <c r="B34" s="25">
        <v>0</v>
      </c>
      <c r="C34" s="25">
        <v>0</v>
      </c>
      <c r="D34" s="25">
        <v>0</v>
      </c>
      <c r="E34" s="25">
        <v>0</v>
      </c>
      <c r="F34" s="21">
        <f t="shared" si="4"/>
        <v>0</v>
      </c>
      <c r="G34" s="25">
        <v>0</v>
      </c>
      <c r="H34" s="25">
        <v>0</v>
      </c>
      <c r="I34" s="30" t="s">
        <v>54</v>
      </c>
    </row>
    <row r="35" spans="1:9" x14ac:dyDescent="0.25">
      <c r="A35" s="22" t="s">
        <v>32</v>
      </c>
      <c r="B35" s="25">
        <v>0</v>
      </c>
      <c r="C35" s="25">
        <v>0</v>
      </c>
      <c r="D35" s="25">
        <v>0</v>
      </c>
      <c r="E35" s="25">
        <v>0</v>
      </c>
      <c r="F35" s="21">
        <f t="shared" si="4"/>
        <v>0</v>
      </c>
      <c r="G35" s="25">
        <v>0</v>
      </c>
      <c r="H35" s="25">
        <v>0</v>
      </c>
      <c r="I35" s="30" t="s">
        <v>55</v>
      </c>
    </row>
    <row r="36" spans="1:9" x14ac:dyDescent="0.25">
      <c r="A36" s="22" t="s">
        <v>34</v>
      </c>
      <c r="B36" s="25">
        <v>0</v>
      </c>
      <c r="C36" s="25">
        <v>0</v>
      </c>
      <c r="D36" s="25">
        <v>0</v>
      </c>
      <c r="E36" s="25">
        <v>0</v>
      </c>
      <c r="F36" s="21">
        <f t="shared" si="4"/>
        <v>0</v>
      </c>
      <c r="G36" s="25">
        <v>0</v>
      </c>
      <c r="H36" s="25">
        <v>0</v>
      </c>
      <c r="I36" s="30" t="s">
        <v>56</v>
      </c>
    </row>
    <row r="37" spans="1:9" x14ac:dyDescent="0.25">
      <c r="A37" s="22" t="s">
        <v>36</v>
      </c>
      <c r="B37" s="25">
        <v>0</v>
      </c>
      <c r="C37" s="25">
        <v>0</v>
      </c>
      <c r="D37" s="25">
        <v>0</v>
      </c>
      <c r="E37" s="25">
        <v>0</v>
      </c>
      <c r="F37" s="21">
        <f t="shared" si="4"/>
        <v>0</v>
      </c>
      <c r="G37" s="25">
        <v>0</v>
      </c>
      <c r="H37" s="25">
        <v>0</v>
      </c>
      <c r="I37" s="30" t="s">
        <v>57</v>
      </c>
    </row>
    <row r="38" spans="1:9" x14ac:dyDescent="0.25">
      <c r="A38" s="22" t="s">
        <v>58</v>
      </c>
      <c r="B38" s="21">
        <v>0</v>
      </c>
      <c r="C38" s="21">
        <v>0</v>
      </c>
      <c r="D38" s="21">
        <v>0</v>
      </c>
      <c r="E38" s="21">
        <v>0</v>
      </c>
      <c r="F38" s="21">
        <f t="shared" si="4"/>
        <v>0</v>
      </c>
      <c r="G38" s="21">
        <v>0</v>
      </c>
      <c r="H38" s="21">
        <v>0</v>
      </c>
    </row>
    <row r="39" spans="1:9" x14ac:dyDescent="0.25">
      <c r="A39" s="22" t="s">
        <v>59</v>
      </c>
      <c r="B39" s="21">
        <v>0</v>
      </c>
      <c r="C39" s="21">
        <v>0</v>
      </c>
      <c r="D39" s="21">
        <v>0</v>
      </c>
      <c r="E39" s="21">
        <v>0</v>
      </c>
      <c r="F39" s="21">
        <f t="shared" si="4"/>
        <v>0</v>
      </c>
      <c r="G39" s="21">
        <v>0</v>
      </c>
      <c r="H39" s="21">
        <v>0</v>
      </c>
    </row>
    <row r="40" spans="1:9" x14ac:dyDescent="0.25">
      <c r="A40" s="31"/>
      <c r="B40" s="32"/>
      <c r="C40" s="32"/>
      <c r="D40" s="32"/>
      <c r="E40" s="32"/>
      <c r="F40" s="32"/>
      <c r="G40" s="32"/>
      <c r="H40" s="32"/>
    </row>
    <row r="41" spans="1:9" x14ac:dyDescent="0.25">
      <c r="A41" s="18" t="s">
        <v>60</v>
      </c>
      <c r="B41" s="19">
        <v>608992247.45000005</v>
      </c>
      <c r="C41" s="33"/>
      <c r="D41" s="33"/>
      <c r="E41" s="33"/>
      <c r="F41" s="19">
        <v>481289897.58999997</v>
      </c>
      <c r="G41" s="33"/>
      <c r="H41" s="33"/>
    </row>
    <row r="42" spans="1:9" x14ac:dyDescent="0.25">
      <c r="A42" s="31"/>
      <c r="B42" s="34"/>
      <c r="C42" s="35"/>
      <c r="D42" s="35"/>
      <c r="E42" s="35"/>
      <c r="F42" s="34"/>
      <c r="G42" s="35"/>
      <c r="H42" s="35"/>
    </row>
    <row r="43" spans="1:9" x14ac:dyDescent="0.25">
      <c r="A43" s="18" t="s">
        <v>61</v>
      </c>
      <c r="B43" s="19">
        <f t="shared" ref="B43:H43" si="5">B8+B41</f>
        <v>608992247.45000005</v>
      </c>
      <c r="C43" s="19">
        <f t="shared" si="5"/>
        <v>0</v>
      </c>
      <c r="D43" s="19">
        <f t="shared" si="5"/>
        <v>0</v>
      </c>
      <c r="E43" s="19">
        <f t="shared" si="5"/>
        <v>0</v>
      </c>
      <c r="F43" s="19">
        <f t="shared" si="5"/>
        <v>481289897.58999997</v>
      </c>
      <c r="G43" s="19">
        <f t="shared" si="5"/>
        <v>0</v>
      </c>
      <c r="H43" s="19">
        <f t="shared" si="5"/>
        <v>0</v>
      </c>
    </row>
    <row r="44" spans="1:9" x14ac:dyDescent="0.25">
      <c r="A44" s="31"/>
      <c r="B44" s="36"/>
      <c r="C44" s="37"/>
      <c r="D44" s="37"/>
      <c r="E44" s="37"/>
      <c r="F44" s="37"/>
      <c r="G44" s="36"/>
      <c r="H44" s="36"/>
    </row>
    <row r="45" spans="1:9" ht="17.25" x14ac:dyDescent="0.25">
      <c r="A45" s="18" t="s">
        <v>62</v>
      </c>
      <c r="B45" s="19">
        <f t="shared" ref="B45:H45" si="6">SUM(B46:B48)</f>
        <v>0</v>
      </c>
      <c r="C45" s="19">
        <f t="shared" si="6"/>
        <v>0</v>
      </c>
      <c r="D45" s="19">
        <f t="shared" si="6"/>
        <v>0</v>
      </c>
      <c r="E45" s="19">
        <f t="shared" si="6"/>
        <v>0</v>
      </c>
      <c r="F45" s="19">
        <f t="shared" si="6"/>
        <v>0</v>
      </c>
      <c r="G45" s="19">
        <f t="shared" si="6"/>
        <v>0</v>
      </c>
      <c r="H45" s="19">
        <f t="shared" si="6"/>
        <v>0</v>
      </c>
    </row>
    <row r="46" spans="1:9" x14ac:dyDescent="0.25">
      <c r="A46" s="38" t="s">
        <v>63</v>
      </c>
      <c r="B46" s="21">
        <v>0</v>
      </c>
      <c r="C46" s="21">
        <v>0</v>
      </c>
      <c r="D46" s="21">
        <v>0</v>
      </c>
      <c r="E46" s="21">
        <v>0</v>
      </c>
      <c r="F46" s="21">
        <f>B46+C46-D46+E46</f>
        <v>0</v>
      </c>
      <c r="G46" s="21">
        <v>0</v>
      </c>
      <c r="H46" s="21">
        <v>0</v>
      </c>
    </row>
    <row r="47" spans="1:9" x14ac:dyDescent="0.25">
      <c r="A47" s="38" t="s">
        <v>64</v>
      </c>
      <c r="B47" s="21">
        <v>0</v>
      </c>
      <c r="C47" s="21">
        <v>0</v>
      </c>
      <c r="D47" s="21">
        <v>0</v>
      </c>
      <c r="E47" s="21">
        <v>0</v>
      </c>
      <c r="F47" s="21">
        <f>B47+C47-D47+E47</f>
        <v>0</v>
      </c>
      <c r="G47" s="21">
        <v>0</v>
      </c>
      <c r="H47" s="21">
        <v>0</v>
      </c>
    </row>
    <row r="48" spans="1:9" x14ac:dyDescent="0.25">
      <c r="A48" s="38" t="s">
        <v>65</v>
      </c>
      <c r="B48" s="21">
        <v>0</v>
      </c>
      <c r="C48" s="21">
        <v>0</v>
      </c>
      <c r="D48" s="21">
        <v>0</v>
      </c>
      <c r="E48" s="21">
        <v>0</v>
      </c>
      <c r="F48" s="21">
        <f>B48+C48-D48+E48</f>
        <v>0</v>
      </c>
      <c r="G48" s="21">
        <v>0</v>
      </c>
      <c r="H48" s="21">
        <v>0</v>
      </c>
    </row>
    <row r="49" spans="1:8" x14ac:dyDescent="0.25">
      <c r="A49" s="39" t="s">
        <v>66</v>
      </c>
      <c r="B49" s="37"/>
      <c r="C49" s="37"/>
      <c r="D49" s="37"/>
      <c r="E49" s="37"/>
      <c r="F49" s="37"/>
      <c r="G49" s="37"/>
      <c r="H49" s="37"/>
    </row>
    <row r="50" spans="1:8" ht="17.25" x14ac:dyDescent="0.25">
      <c r="A50" s="18" t="s">
        <v>67</v>
      </c>
      <c r="B50" s="19">
        <f>SUM(B51:B53)</f>
        <v>0</v>
      </c>
      <c r="C50" s="19">
        <f t="shared" ref="C50:H50" si="7">SUM(C51:C53)</f>
        <v>0</v>
      </c>
      <c r="D50" s="19">
        <f t="shared" si="7"/>
        <v>0</v>
      </c>
      <c r="E50" s="19">
        <f t="shared" si="7"/>
        <v>0</v>
      </c>
      <c r="F50" s="19">
        <f t="shared" si="7"/>
        <v>0</v>
      </c>
      <c r="G50" s="19">
        <f t="shared" si="7"/>
        <v>0</v>
      </c>
      <c r="H50" s="19">
        <f t="shared" si="7"/>
        <v>0</v>
      </c>
    </row>
    <row r="51" spans="1:8" x14ac:dyDescent="0.25">
      <c r="A51" s="38" t="s">
        <v>68</v>
      </c>
      <c r="B51" s="21">
        <v>0</v>
      </c>
      <c r="C51" s="21">
        <v>0</v>
      </c>
      <c r="D51" s="21">
        <v>0</v>
      </c>
      <c r="E51" s="21">
        <v>0</v>
      </c>
      <c r="F51" s="21">
        <f>B51+C51-D51+E51</f>
        <v>0</v>
      </c>
      <c r="G51" s="21">
        <v>0</v>
      </c>
      <c r="H51" s="21">
        <v>0</v>
      </c>
    </row>
    <row r="52" spans="1:8" x14ac:dyDescent="0.25">
      <c r="A52" s="38" t="s">
        <v>69</v>
      </c>
      <c r="B52" s="21">
        <v>0</v>
      </c>
      <c r="C52" s="21">
        <v>0</v>
      </c>
      <c r="D52" s="21">
        <v>0</v>
      </c>
      <c r="E52" s="21">
        <v>0</v>
      </c>
      <c r="F52" s="21">
        <f>B52+C52-D52+E52</f>
        <v>0</v>
      </c>
      <c r="G52" s="21">
        <v>0</v>
      </c>
      <c r="H52" s="21">
        <v>0</v>
      </c>
    </row>
    <row r="53" spans="1:8" x14ac:dyDescent="0.25">
      <c r="A53" s="38" t="s">
        <v>70</v>
      </c>
      <c r="B53" s="21">
        <v>0</v>
      </c>
      <c r="C53" s="21">
        <v>0</v>
      </c>
      <c r="D53" s="21">
        <v>0</v>
      </c>
      <c r="E53" s="21">
        <v>0</v>
      </c>
      <c r="F53" s="21">
        <f>B53+C53-D53+E53</f>
        <v>0</v>
      </c>
      <c r="G53" s="21">
        <v>0</v>
      </c>
      <c r="H53" s="21">
        <v>0</v>
      </c>
    </row>
    <row r="54" spans="1:8" x14ac:dyDescent="0.25">
      <c r="A54" s="40" t="s">
        <v>66</v>
      </c>
      <c r="B54" s="41"/>
      <c r="C54" s="41"/>
      <c r="D54" s="42"/>
      <c r="E54" s="42"/>
      <c r="F54" s="42"/>
      <c r="G54" s="42"/>
      <c r="H54" s="42"/>
    </row>
    <row r="55" spans="1:8" x14ac:dyDescent="0.25">
      <c r="A55" s="43"/>
    </row>
    <row r="56" spans="1:8" x14ac:dyDescent="0.25">
      <c r="A56" s="44" t="s">
        <v>71</v>
      </c>
      <c r="B56" s="44"/>
      <c r="C56" s="44"/>
      <c r="D56" s="44"/>
      <c r="E56" s="44"/>
      <c r="F56" s="44"/>
      <c r="G56" s="44"/>
      <c r="H56" s="44"/>
    </row>
    <row r="57" spans="1:8" x14ac:dyDescent="0.25">
      <c r="A57" s="44"/>
      <c r="B57" s="44"/>
      <c r="C57" s="44"/>
      <c r="D57" s="44"/>
      <c r="E57" s="44"/>
      <c r="F57" s="44"/>
      <c r="G57" s="44"/>
      <c r="H57" s="44"/>
    </row>
    <row r="58" spans="1:8" x14ac:dyDescent="0.25">
      <c r="A58" s="44"/>
      <c r="B58" s="44"/>
      <c r="C58" s="44"/>
      <c r="D58" s="44"/>
      <c r="E58" s="44"/>
      <c r="F58" s="44"/>
      <c r="G58" s="44"/>
      <c r="H58" s="44"/>
    </row>
    <row r="59" spans="1:8" x14ac:dyDescent="0.25">
      <c r="A59" s="44"/>
      <c r="B59" s="44"/>
      <c r="C59" s="44"/>
      <c r="D59" s="44"/>
      <c r="E59" s="44"/>
      <c r="F59" s="44"/>
      <c r="G59" s="44"/>
      <c r="H59" s="44"/>
    </row>
    <row r="60" spans="1:8" x14ac:dyDescent="0.25">
      <c r="A60" s="44"/>
      <c r="B60" s="44"/>
      <c r="C60" s="44"/>
      <c r="D60" s="44"/>
      <c r="E60" s="44"/>
      <c r="F60" s="44"/>
      <c r="G60" s="44"/>
      <c r="H60" s="44"/>
    </row>
    <row r="61" spans="1:8" x14ac:dyDescent="0.25">
      <c r="A61" s="43"/>
    </row>
    <row r="62" spans="1:8" ht="30" x14ac:dyDescent="0.25">
      <c r="A62" s="13" t="s">
        <v>72</v>
      </c>
      <c r="B62" s="13" t="s">
        <v>73</v>
      </c>
      <c r="C62" s="13" t="s">
        <v>74</v>
      </c>
      <c r="D62" s="13" t="s">
        <v>75</v>
      </c>
      <c r="E62" s="13" t="s">
        <v>76</v>
      </c>
      <c r="F62" s="15" t="s">
        <v>77</v>
      </c>
    </row>
    <row r="63" spans="1:8" x14ac:dyDescent="0.25">
      <c r="A63" s="31"/>
      <c r="B63" s="17"/>
      <c r="C63" s="17"/>
      <c r="D63" s="17"/>
      <c r="E63" s="17"/>
      <c r="F63" s="17"/>
    </row>
    <row r="64" spans="1:8" x14ac:dyDescent="0.25">
      <c r="A64" s="18" t="s">
        <v>78</v>
      </c>
      <c r="B64" s="45">
        <f>SUM(B65:B68)</f>
        <v>0</v>
      </c>
      <c r="C64" s="45">
        <f t="shared" ref="C64:F64" si="8">SUM(C65:C68)</f>
        <v>0</v>
      </c>
      <c r="D64" s="45">
        <f t="shared" si="8"/>
        <v>0</v>
      </c>
      <c r="E64" s="45">
        <f t="shared" si="8"/>
        <v>0</v>
      </c>
      <c r="F64" s="45">
        <f t="shared" si="8"/>
        <v>0</v>
      </c>
    </row>
    <row r="65" spans="1:8" x14ac:dyDescent="0.25">
      <c r="A65" s="38" t="s">
        <v>79</v>
      </c>
      <c r="B65" s="46"/>
      <c r="C65" s="46"/>
      <c r="D65" s="46"/>
      <c r="E65" s="46"/>
      <c r="F65" s="46"/>
      <c r="G65" s="47"/>
      <c r="H65" s="47"/>
    </row>
    <row r="66" spans="1:8" x14ac:dyDescent="0.25">
      <c r="A66" s="38" t="s">
        <v>80</v>
      </c>
      <c r="B66" s="46"/>
      <c r="C66" s="46"/>
      <c r="D66" s="46"/>
      <c r="E66" s="46"/>
      <c r="F66" s="46"/>
      <c r="G66" s="47"/>
      <c r="H66" s="47"/>
    </row>
    <row r="67" spans="1:8" x14ac:dyDescent="0.25">
      <c r="A67" s="38" t="s">
        <v>81</v>
      </c>
      <c r="B67" s="46"/>
      <c r="C67" s="46"/>
      <c r="D67" s="46"/>
      <c r="E67" s="46"/>
      <c r="F67" s="46"/>
      <c r="G67" s="47"/>
      <c r="H67" s="47"/>
    </row>
    <row r="68" spans="1:8" x14ac:dyDescent="0.25">
      <c r="A68" s="48" t="s">
        <v>66</v>
      </c>
      <c r="B68" s="49"/>
      <c r="C68" s="49"/>
      <c r="D68" s="49"/>
      <c r="E68" s="49"/>
      <c r="F68" s="49"/>
    </row>
  </sheetData>
  <mergeCells count="7">
    <mergeCell ref="A56:H60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2023-07-24T20:58:33Z</dcterms:created>
  <dcterms:modified xsi:type="dcterms:W3CDTF">2023-07-24T20:59:05Z</dcterms:modified>
</cp:coreProperties>
</file>